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 Lista operacji" sheetId="1" r:id="rId1"/>
    <sheet name="Raport zgodności" sheetId="2" r:id="rId2"/>
  </sheets>
  <definedNames>
    <definedName name="_xlnm.Print_Area" localSheetId="0">' Lista operacji'!$A$1:$H$35</definedName>
    <definedName name="Z_AFEB5E96_7612_402F_A55D_F7E95D0567FF_.wvu.PrintArea" localSheetId="0" hidden="1">' Lista operacji'!$B$1:$H$35</definedName>
  </definedNames>
  <calcPr fullCalcOnLoad="1"/>
</workbook>
</file>

<file path=xl/sharedStrings.xml><?xml version="1.0" encoding="utf-8"?>
<sst xmlns="http://schemas.openxmlformats.org/spreadsheetml/2006/main" count="87" uniqueCount="87">
  <si>
    <t>L.p.</t>
  </si>
  <si>
    <t>RAZEM</t>
  </si>
  <si>
    <t>Tytuł operacji</t>
  </si>
  <si>
    <t xml:space="preserve">Liczba
uzyskanych punktów </t>
  </si>
  <si>
    <t>Numer
 identyfikacyjny</t>
  </si>
  <si>
    <t>Kwota pomocy</t>
  </si>
  <si>
    <t xml:space="preserve"> informująca o kolejności przysługiwania pomocy </t>
  </si>
  <si>
    <t>Nazwa/imię i nazwisko
podmiotu ubiegającego się 
o przyznanie pomocy</t>
  </si>
  <si>
    <t>data sporządzenia Listy</t>
  </si>
  <si>
    <t>Gmina Klimontów</t>
  </si>
  <si>
    <t>Gminny Ośrodek Kultury w Klimontowie</t>
  </si>
  <si>
    <t>Gmina Oleśnica</t>
  </si>
  <si>
    <t>Samorządowe Centrum Kultury i Sportu w Strawczynie</t>
  </si>
  <si>
    <t>Gmina Stąporków</t>
  </si>
  <si>
    <t>Gmina Sadowie</t>
  </si>
  <si>
    <t>Gmina Bieliny</t>
  </si>
  <si>
    <t>Gmina Opatowiec</t>
  </si>
  <si>
    <t>Gmina Słupia Jędrzejowska</t>
  </si>
  <si>
    <t>Gmina Iwaniska</t>
  </si>
  <si>
    <t>Gmina Czarnocin</t>
  </si>
  <si>
    <t>Gmina Bejsce</t>
  </si>
  <si>
    <t>Gmina Obrazów</t>
  </si>
  <si>
    <t>Gmina Smyków</t>
  </si>
  <si>
    <t>Gminny Ośrodek Kultury, Sportu i Rekreacji w Pawłowie</t>
  </si>
  <si>
    <t>Gmina Górno</t>
  </si>
  <si>
    <t>Gmina Rytwiany</t>
  </si>
  <si>
    <t>Gmina Ruda Maleniecka</t>
  </si>
  <si>
    <t>Gmina Nowa Słupia</t>
  </si>
  <si>
    <t>Gmina Sędziszów</t>
  </si>
  <si>
    <t>Gmina Bogoria</t>
  </si>
  <si>
    <t>Gmina Zawichost</t>
  </si>
  <si>
    <t>063238041</t>
  </si>
  <si>
    <t>064753160</t>
  </si>
  <si>
    <t>062545310</t>
  </si>
  <si>
    <t>063247232</t>
  </si>
  <si>
    <t>062515745</t>
  </si>
  <si>
    <t>063245745</t>
  </si>
  <si>
    <t>062540516</t>
  </si>
  <si>
    <t>062698051</t>
  </si>
  <si>
    <t>062545374</t>
  </si>
  <si>
    <t>062492081</t>
  </si>
  <si>
    <t>063069683</t>
  </si>
  <si>
    <t>063040390</t>
  </si>
  <si>
    <t>063231946</t>
  </si>
  <si>
    <t>061910765</t>
  </si>
  <si>
    <t>063849484</t>
  </si>
  <si>
    <t>063247363</t>
  </si>
  <si>
    <t>062493155</t>
  </si>
  <si>
    <t>062549403</t>
  </si>
  <si>
    <t>062473875</t>
  </si>
  <si>
    <t>062328901</t>
  </si>
  <si>
    <t>063036132</t>
  </si>
  <si>
    <t>062547515</t>
  </si>
  <si>
    <t>Przebudowa i wyposażenie obiektu kultury w miejscowości Klimontów</t>
  </si>
  <si>
    <t>Przebudowa i wyposażenie obiektu kultury w miejscowości Ossolin</t>
  </si>
  <si>
    <t>Utworzenie Gminnego Centrum Kultury w Oleśnicy</t>
  </si>
  <si>
    <t>Przebudowa budynku użyteczności publicznej w Krasnej wraz z zakupem wyposażenia w celu przystosowania go do pełnienia funkcji świetlicy wiejskiej.</t>
  </si>
  <si>
    <t>Przebudowa budynku świetlicy wiejskiej w Słupi wraz z zakupem wyposażenia na potrzeby adaptacji budynku na Gminne Centrum Kultury w Słupi</t>
  </si>
  <si>
    <t>Odnowa miejscowości Mydłów - Budowa świetlicy wiejskiej wraz z infrastrukturą techniczną</t>
  </si>
  <si>
    <t>Przebudowa świetlicy wiejskiej w Grodowicach wraz z zakupem wyposażenia pomieszczeń</t>
  </si>
  <si>
    <t>Budowa Samorządowego Centrum Kultury wraz z infrastrukturą towarzyszącą w Obrazowie</t>
  </si>
  <si>
    <t>Budowa budynku użyteczności kulturalno-społecznej-świetlicy wiejskiej w Stanowiskach</t>
  </si>
  <si>
    <t>Przebudowa, rozbudowa i nadbudowa budynku na potrzeby swietlicy wiejskiej w miejscowości Skorzeszyce</t>
  </si>
  <si>
    <t>Przebudowa strażnicy OSP w Niedziałkach z przeznaczeniem części pomieszczeń na świetlicę wiejską</t>
  </si>
  <si>
    <t>Budowa świetlicy wiejskiej w miejscowości Dębno - gmina Nowa Słupia</t>
  </si>
  <si>
    <t>Przebudowa świetlicy wiejskiej w Czekaju</t>
  </si>
  <si>
    <t>Rozbudowa budynku świetlicy wiejskiej w Szczeglicach wraz z zagospodarowaniem terenu</t>
  </si>
  <si>
    <t>Przebudowa i wyposażenie strażnicy OSP na cele społeczno-kulturalne dla mieszkańców miejscowości Zawichost</t>
  </si>
  <si>
    <t>na operacje typu "Inwestycje w obiekty pełniące funkcje kulturalne"  w ramach działania "Podstawowe usługi i odnowa wsi na obszarach wiejskich"
objętego Programem Rozwoju Obszarów Wiejskch na lata 2014-2020
dla naboru od 14 maja 2018 r. do 29 czerwca 2018 r.</t>
  </si>
  <si>
    <t>lista na zarząd.xls — raport zgodności</t>
  </si>
  <si>
    <t>Uruchom na: 2018-10-24 10:42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</si>
  <si>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</si>
  <si>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</si>
  <si>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</si>
  <si>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</si>
  <si>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</si>
  <si>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</si>
  <si>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Galeria Sztuki od Świętego Krzyża - przebudowa, rozbudowa i remont budynku w Hucie Nowej w celu utworzenia filii Centrum Tradycji, Turystyki i Kultury Gór Świętokrzyskich</t>
  </si>
  <si>
    <t xml:space="preserve">LISTA OPERACJI </t>
  </si>
  <si>
    <t>Przebudowa i wyposażenie świetlicy wiejskiej w Strawczynku</t>
  </si>
  <si>
    <t>Przebudowa wraz z wyposażeniem świetlic wiejskich w Mistrzowicach, Kęsowie oraz w Kocinie</t>
  </si>
  <si>
    <t>Przebudowa i wyposażenie świetlicy wiejskiej w miejscowości Będziaki</t>
  </si>
  <si>
    <t>Przebudowa i zakup wyposażenia do budynku pełniącego funkcje kulturalne w miejscowości Koliszowy</t>
  </si>
  <si>
    <t>Przebudowa i wyposażenie obiektu kultury w miejscowości Ruszkowiec</t>
  </si>
  <si>
    <t>Budowa obiektu kultury                          w miejscowości Nieczulice</t>
  </si>
  <si>
    <t>7.02.2019</t>
  </si>
  <si>
    <t>Załącznik nr 1 do Uchwały nr 225/19                                                               Zarządu Województwa Świętokrzyskiego z dnia 13 lutego 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</si>
</sst>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43" fontId="5" fillId="0" borderId="10" xfId="42" applyFont="1" applyFill="1" applyBorder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3" fontId="5" fillId="0" borderId="11" xfId="42" applyFont="1" applyFill="1" applyBorder="1" applyAlignment="1">
      <alignment horizontal="center" vertical="center" wrapText="1"/>
    </xf>
    <xf numFmtId="43" fontId="5" fillId="0" borderId="11" xfId="42" applyFont="1" applyFill="1" applyBorder="1" applyAlignment="1" quotePrefix="1">
      <alignment horizontal="center" vertical="center"/>
    </xf>
    <xf numFmtId="168" fontId="3" fillId="33" borderId="0" xfId="42" applyNumberFormat="1" applyFont="1" applyFill="1" applyAlignment="1">
      <alignment vertical="center"/>
    </xf>
    <xf numFmtId="168" fontId="2" fillId="33" borderId="0" xfId="42" applyNumberFormat="1" applyFont="1" applyFill="1" applyAlignment="1">
      <alignment vertical="center" wrapText="1"/>
    </xf>
    <xf numFmtId="168" fontId="9" fillId="34" borderId="10" xfId="42" applyNumberFormat="1" applyFont="1" applyFill="1" applyBorder="1" applyAlignment="1">
      <alignment horizontal="center" wrapText="1"/>
    </xf>
    <xf numFmtId="168" fontId="46" fillId="0" borderId="10" xfId="42" applyNumberFormat="1" applyFont="1" applyFill="1" applyBorder="1" applyAlignment="1">
      <alignment vertical="center" wrapText="1"/>
    </xf>
    <xf numFmtId="168" fontId="46" fillId="0" borderId="11" xfId="42" applyNumberFormat="1" applyFont="1" applyFill="1" applyBorder="1" applyAlignment="1">
      <alignment vertical="center" wrapText="1"/>
    </xf>
    <xf numFmtId="168" fontId="0" fillId="34" borderId="10" xfId="42" applyNumberFormat="1" applyFont="1" applyFill="1" applyBorder="1" applyAlignment="1">
      <alignment vertical="center"/>
    </xf>
    <xf numFmtId="168" fontId="0" fillId="33" borderId="0" xfId="42" applyNumberFormat="1" applyFont="1" applyFill="1" applyBorder="1" applyAlignment="1">
      <alignment vertical="center"/>
    </xf>
    <xf numFmtId="168" fontId="4" fillId="33" borderId="0" xfId="42" applyNumberFormat="1" applyFont="1" applyFill="1" applyAlignment="1">
      <alignment vertical="center"/>
    </xf>
    <xf numFmtId="168" fontId="0" fillId="33" borderId="0" xfId="42" applyNumberFormat="1" applyFont="1" applyFill="1" applyAlignment="1">
      <alignment vertical="center"/>
    </xf>
    <xf numFmtId="43" fontId="9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43" fontId="47" fillId="33" borderId="10" xfId="42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47" fillId="33" borderId="11" xfId="42" applyFont="1" applyFill="1" applyBorder="1" applyAlignment="1">
      <alignment horizontal="center" vertical="center" wrapText="1"/>
    </xf>
    <xf numFmtId="43" fontId="5" fillId="33" borderId="11" xfId="42" applyFont="1" applyFill="1" applyBorder="1" applyAlignment="1">
      <alignment horizontal="center" vertical="center"/>
    </xf>
    <xf numFmtId="168" fontId="8" fillId="33" borderId="10" xfId="42" applyNumberFormat="1" applyFont="1" applyFill="1" applyBorder="1" applyAlignment="1" quotePrefix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43" fontId="5" fillId="0" borderId="15" xfId="42" applyFont="1" applyFill="1" applyBorder="1" applyAlignment="1">
      <alignment horizontal="center" vertical="center" wrapText="1"/>
    </xf>
    <xf numFmtId="43" fontId="5" fillId="0" borderId="15" xfId="42" applyFont="1" applyFill="1" applyBorder="1" applyAlignment="1" quotePrefix="1">
      <alignment horizontal="center" vertical="center"/>
    </xf>
    <xf numFmtId="43" fontId="47" fillId="33" borderId="15" xfId="42" applyFont="1" applyFill="1" applyBorder="1" applyAlignment="1">
      <alignment horizontal="center" vertical="center" wrapText="1"/>
    </xf>
    <xf numFmtId="43" fontId="5" fillId="33" borderId="15" xfId="42" applyFont="1" applyFill="1" applyBorder="1" applyAlignment="1">
      <alignment horizontal="center" vertical="center"/>
    </xf>
    <xf numFmtId="168" fontId="46" fillId="0" borderId="15" xfId="42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view="pageBreakPreview" zoomScale="120" zoomScaleSheetLayoutView="120" workbookViewId="0" topLeftCell="A1">
      <selection activeCell="M10" sqref="M10"/>
    </sheetView>
  </sheetViews>
  <sheetFormatPr defaultColWidth="9.140625" defaultRowHeight="12.75"/>
  <cols>
    <col min="1" max="1" width="3.421875" style="1" customWidth="1"/>
    <col min="2" max="2" width="3.8515625" style="10" bestFit="1" customWidth="1"/>
    <col min="3" max="3" width="34.421875" style="1" customWidth="1"/>
    <col min="4" max="4" width="14.8515625" style="1" customWidth="1"/>
    <col min="5" max="5" width="27.57421875" style="1" customWidth="1"/>
    <col min="6" max="6" width="14.8515625" style="1" customWidth="1"/>
    <col min="7" max="7" width="9.57421875" style="26" customWidth="1"/>
    <col min="8" max="8" width="3.00390625" style="1" customWidth="1"/>
    <col min="9" max="16384" width="9.140625" style="1" customWidth="1"/>
  </cols>
  <sheetData>
    <row r="1" spans="5:8" ht="47.25" customHeight="1">
      <c r="E1" s="52" t="s">
        <v>86</v>
      </c>
      <c r="F1" s="52"/>
      <c r="G1" s="52"/>
      <c r="H1" s="52"/>
    </row>
    <row r="2" spans="6:7" ht="12.75">
      <c r="F2" s="37"/>
      <c r="G2" s="18"/>
    </row>
    <row r="3" spans="2:7" s="5" customFormat="1" ht="12.75">
      <c r="B3" s="51" t="s">
        <v>78</v>
      </c>
      <c r="C3" s="51"/>
      <c r="D3" s="51"/>
      <c r="E3" s="51"/>
      <c r="F3" s="51"/>
      <c r="G3" s="51"/>
    </row>
    <row r="4" spans="2:7" s="5" customFormat="1" ht="12.75">
      <c r="B4" s="54" t="s">
        <v>6</v>
      </c>
      <c r="C4" s="54"/>
      <c r="D4" s="54"/>
      <c r="E4" s="54"/>
      <c r="F4" s="54"/>
      <c r="G4" s="54"/>
    </row>
    <row r="5" spans="2:8" s="3" customFormat="1" ht="61.5" customHeight="1">
      <c r="B5" s="52" t="s">
        <v>68</v>
      </c>
      <c r="C5" s="52"/>
      <c r="D5" s="52"/>
      <c r="E5" s="52"/>
      <c r="F5" s="52"/>
      <c r="G5" s="52"/>
      <c r="H5" s="2"/>
    </row>
    <row r="6" spans="2:7" s="3" customFormat="1" ht="12.75">
      <c r="B6" s="8"/>
      <c r="C6" s="2"/>
      <c r="D6" s="2"/>
      <c r="E6" s="2"/>
      <c r="F6" s="2"/>
      <c r="G6" s="19"/>
    </row>
    <row r="7" spans="2:7" ht="36">
      <c r="B7" s="13" t="s">
        <v>0</v>
      </c>
      <c r="C7" s="14" t="s">
        <v>7</v>
      </c>
      <c r="D7" s="14" t="s">
        <v>4</v>
      </c>
      <c r="E7" s="14" t="s">
        <v>2</v>
      </c>
      <c r="F7" s="14" t="s">
        <v>5</v>
      </c>
      <c r="G7" s="20" t="s">
        <v>3</v>
      </c>
    </row>
    <row r="8" spans="2:7" ht="12.75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44">
        <v>6</v>
      </c>
    </row>
    <row r="9" spans="2:7" ht="24">
      <c r="B9" s="11">
        <v>1</v>
      </c>
      <c r="C9" s="15" t="s">
        <v>9</v>
      </c>
      <c r="D9" s="9" t="s">
        <v>31</v>
      </c>
      <c r="E9" s="38" t="s">
        <v>53</v>
      </c>
      <c r="F9" s="39">
        <v>500000</v>
      </c>
      <c r="G9" s="21">
        <v>27</v>
      </c>
    </row>
    <row r="10" spans="2:7" ht="24">
      <c r="B10" s="11">
        <v>2</v>
      </c>
      <c r="C10" s="15" t="s">
        <v>10</v>
      </c>
      <c r="D10" s="9" t="s">
        <v>32</v>
      </c>
      <c r="E10" s="38" t="s">
        <v>54</v>
      </c>
      <c r="F10" s="39">
        <v>500000</v>
      </c>
      <c r="G10" s="21">
        <v>26</v>
      </c>
    </row>
    <row r="11" spans="2:7" ht="24">
      <c r="B11" s="11">
        <v>3</v>
      </c>
      <c r="C11" s="15" t="s">
        <v>11</v>
      </c>
      <c r="D11" s="9" t="s">
        <v>33</v>
      </c>
      <c r="E11" s="38" t="s">
        <v>55</v>
      </c>
      <c r="F11" s="39">
        <v>500000</v>
      </c>
      <c r="G11" s="21">
        <v>26</v>
      </c>
    </row>
    <row r="12" spans="2:7" ht="24">
      <c r="B12" s="11">
        <v>4</v>
      </c>
      <c r="C12" s="15" t="s">
        <v>12</v>
      </c>
      <c r="D12" s="9" t="s">
        <v>34</v>
      </c>
      <c r="E12" s="40" t="s">
        <v>79</v>
      </c>
      <c r="F12" s="39">
        <v>206921</v>
      </c>
      <c r="G12" s="21">
        <v>24</v>
      </c>
    </row>
    <row r="13" spans="2:7" ht="60">
      <c r="B13" s="11">
        <v>5</v>
      </c>
      <c r="C13" s="15" t="s">
        <v>13</v>
      </c>
      <c r="D13" s="9" t="s">
        <v>35</v>
      </c>
      <c r="E13" s="38" t="s">
        <v>56</v>
      </c>
      <c r="F13" s="39">
        <v>236272</v>
      </c>
      <c r="G13" s="21">
        <v>24</v>
      </c>
    </row>
    <row r="14" spans="2:7" ht="24">
      <c r="B14" s="11">
        <v>6</v>
      </c>
      <c r="C14" s="15" t="s">
        <v>14</v>
      </c>
      <c r="D14" s="9" t="s">
        <v>36</v>
      </c>
      <c r="E14" s="41" t="s">
        <v>83</v>
      </c>
      <c r="F14" s="39">
        <v>178108</v>
      </c>
      <c r="G14" s="21">
        <v>23</v>
      </c>
    </row>
    <row r="15" spans="2:7" ht="72">
      <c r="B15" s="11">
        <v>7</v>
      </c>
      <c r="C15" s="15" t="s">
        <v>15</v>
      </c>
      <c r="D15" s="9" t="s">
        <v>37</v>
      </c>
      <c r="E15" s="38" t="s">
        <v>77</v>
      </c>
      <c r="F15" s="39">
        <v>500000</v>
      </c>
      <c r="G15" s="21">
        <v>23</v>
      </c>
    </row>
    <row r="16" spans="2:7" ht="36">
      <c r="B16" s="11">
        <v>8</v>
      </c>
      <c r="C16" s="15" t="s">
        <v>16</v>
      </c>
      <c r="D16" s="9" t="s">
        <v>38</v>
      </c>
      <c r="E16" s="40" t="s">
        <v>80</v>
      </c>
      <c r="F16" s="39">
        <v>288547</v>
      </c>
      <c r="G16" s="21">
        <v>23</v>
      </c>
    </row>
    <row r="17" spans="2:7" ht="60">
      <c r="B17" s="11">
        <v>9</v>
      </c>
      <c r="C17" s="15" t="s">
        <v>17</v>
      </c>
      <c r="D17" s="9" t="s">
        <v>39</v>
      </c>
      <c r="E17" s="38" t="s">
        <v>57</v>
      </c>
      <c r="F17" s="39">
        <v>261448</v>
      </c>
      <c r="G17" s="21">
        <v>22</v>
      </c>
    </row>
    <row r="18" spans="2:7" ht="48">
      <c r="B18" s="11">
        <v>10</v>
      </c>
      <c r="C18" s="16" t="s">
        <v>24</v>
      </c>
      <c r="D18" s="17" t="s">
        <v>46</v>
      </c>
      <c r="E18" s="42" t="s">
        <v>62</v>
      </c>
      <c r="F18" s="43">
        <v>500000</v>
      </c>
      <c r="G18" s="22">
        <v>22</v>
      </c>
    </row>
    <row r="19" spans="2:7" ht="36">
      <c r="B19" s="11">
        <v>11</v>
      </c>
      <c r="C19" s="15" t="s">
        <v>18</v>
      </c>
      <c r="D19" s="9" t="s">
        <v>40</v>
      </c>
      <c r="E19" s="38" t="s">
        <v>58</v>
      </c>
      <c r="F19" s="39">
        <v>445870</v>
      </c>
      <c r="G19" s="21">
        <v>22</v>
      </c>
    </row>
    <row r="20" spans="2:7" ht="24">
      <c r="B20" s="11">
        <v>12</v>
      </c>
      <c r="C20" s="15" t="s">
        <v>19</v>
      </c>
      <c r="D20" s="9" t="s">
        <v>41</v>
      </c>
      <c r="E20" s="41" t="s">
        <v>81</v>
      </c>
      <c r="F20" s="39">
        <v>156839</v>
      </c>
      <c r="G20" s="21">
        <v>22</v>
      </c>
    </row>
    <row r="21" spans="2:7" ht="36">
      <c r="B21" s="11">
        <v>13</v>
      </c>
      <c r="C21" s="15" t="s">
        <v>20</v>
      </c>
      <c r="D21" s="9" t="s">
        <v>42</v>
      </c>
      <c r="E21" s="38" t="s">
        <v>59</v>
      </c>
      <c r="F21" s="39">
        <v>294631</v>
      </c>
      <c r="G21" s="21">
        <v>22</v>
      </c>
    </row>
    <row r="22" spans="2:7" ht="36">
      <c r="B22" s="11">
        <v>14</v>
      </c>
      <c r="C22" s="15" t="s">
        <v>21</v>
      </c>
      <c r="D22" s="9" t="s">
        <v>43</v>
      </c>
      <c r="E22" s="38" t="s">
        <v>60</v>
      </c>
      <c r="F22" s="39">
        <v>500000</v>
      </c>
      <c r="G22" s="21">
        <v>21</v>
      </c>
    </row>
    <row r="23" spans="2:7" ht="36">
      <c r="B23" s="11">
        <v>15</v>
      </c>
      <c r="C23" s="15" t="s">
        <v>22</v>
      </c>
      <c r="D23" s="9" t="s">
        <v>44</v>
      </c>
      <c r="E23" s="38" t="s">
        <v>61</v>
      </c>
      <c r="F23" s="39">
        <v>499408</v>
      </c>
      <c r="G23" s="21">
        <v>21</v>
      </c>
    </row>
    <row r="24" spans="2:7" ht="24">
      <c r="B24" s="11">
        <v>16</v>
      </c>
      <c r="C24" s="15" t="s">
        <v>23</v>
      </c>
      <c r="D24" s="9" t="s">
        <v>45</v>
      </c>
      <c r="E24" s="38" t="s">
        <v>84</v>
      </c>
      <c r="F24" s="39">
        <v>500000</v>
      </c>
      <c r="G24" s="21">
        <v>21</v>
      </c>
    </row>
    <row r="25" spans="2:7" ht="48">
      <c r="B25" s="11">
        <v>17</v>
      </c>
      <c r="C25" s="15" t="s">
        <v>25</v>
      </c>
      <c r="D25" s="9" t="s">
        <v>47</v>
      </c>
      <c r="E25" s="38" t="s">
        <v>63</v>
      </c>
      <c r="F25" s="39">
        <v>375866</v>
      </c>
      <c r="G25" s="21">
        <v>21</v>
      </c>
    </row>
    <row r="26" spans="2:7" ht="48">
      <c r="B26" s="11">
        <v>18</v>
      </c>
      <c r="C26" s="15" t="s">
        <v>26</v>
      </c>
      <c r="D26" s="9" t="s">
        <v>48</v>
      </c>
      <c r="E26" s="40" t="s">
        <v>82</v>
      </c>
      <c r="F26" s="39">
        <v>495044</v>
      </c>
      <c r="G26" s="21">
        <v>21</v>
      </c>
    </row>
    <row r="27" spans="2:7" ht="36">
      <c r="B27" s="11">
        <v>19</v>
      </c>
      <c r="C27" s="15" t="s">
        <v>27</v>
      </c>
      <c r="D27" s="9" t="s">
        <v>49</v>
      </c>
      <c r="E27" s="38" t="s">
        <v>64</v>
      </c>
      <c r="F27" s="39">
        <v>500000</v>
      </c>
      <c r="G27" s="21">
        <v>20</v>
      </c>
    </row>
    <row r="28" spans="2:7" ht="24">
      <c r="B28" s="11">
        <v>20</v>
      </c>
      <c r="C28" s="15" t="s">
        <v>28</v>
      </c>
      <c r="D28" s="9" t="s">
        <v>50</v>
      </c>
      <c r="E28" s="38" t="s">
        <v>65</v>
      </c>
      <c r="F28" s="39">
        <v>356388</v>
      </c>
      <c r="G28" s="21">
        <v>20</v>
      </c>
    </row>
    <row r="29" spans="2:7" ht="36">
      <c r="B29" s="11">
        <v>21</v>
      </c>
      <c r="C29" s="15" t="s">
        <v>29</v>
      </c>
      <c r="D29" s="9" t="s">
        <v>51</v>
      </c>
      <c r="E29" s="38" t="s">
        <v>66</v>
      </c>
      <c r="F29" s="39">
        <v>500000</v>
      </c>
      <c r="G29" s="21">
        <v>20</v>
      </c>
    </row>
    <row r="30" spans="2:7" ht="48.75" thickBot="1">
      <c r="B30" s="45">
        <v>22</v>
      </c>
      <c r="C30" s="46" t="s">
        <v>30</v>
      </c>
      <c r="D30" s="47" t="s">
        <v>52</v>
      </c>
      <c r="E30" s="48" t="s">
        <v>67</v>
      </c>
      <c r="F30" s="49">
        <v>234979</v>
      </c>
      <c r="G30" s="50">
        <v>19</v>
      </c>
    </row>
    <row r="31" spans="2:7" ht="13.5" thickTop="1">
      <c r="B31" s="53" t="s">
        <v>1</v>
      </c>
      <c r="C31" s="53"/>
      <c r="D31" s="53"/>
      <c r="E31" s="53"/>
      <c r="F31" s="27">
        <f>SUM(F9:F30)</f>
        <v>8530321</v>
      </c>
      <c r="G31" s="23"/>
    </row>
    <row r="32" ht="12.75">
      <c r="G32" s="24"/>
    </row>
    <row r="33" spans="2:7" ht="12.75">
      <c r="B33" s="7"/>
      <c r="C33" s="7" t="s">
        <v>8</v>
      </c>
      <c r="D33" s="4"/>
      <c r="E33" s="4"/>
      <c r="F33" s="4"/>
      <c r="G33" s="25"/>
    </row>
    <row r="34" spans="2:7" ht="12.75">
      <c r="B34" s="7"/>
      <c r="C34" s="28" t="s">
        <v>85</v>
      </c>
      <c r="D34" s="4"/>
      <c r="E34" s="4"/>
      <c r="F34" s="4"/>
      <c r="G34" s="25"/>
    </row>
    <row r="35" spans="2:7" ht="12.75">
      <c r="B35" s="7"/>
      <c r="C35" s="6"/>
      <c r="D35" s="4"/>
      <c r="E35" s="4"/>
      <c r="F35" s="4"/>
      <c r="G35" s="25"/>
    </row>
  </sheetData>
  <sheetProtection/>
  <mergeCells count="5">
    <mergeCell ref="B3:G3"/>
    <mergeCell ref="B5:G5"/>
    <mergeCell ref="B31:E31"/>
    <mergeCell ref="B4:G4"/>
    <mergeCell ref="E1:H1"/>
  </mergeCells>
  <printOptions/>
  <pageMargins left="0.7086614173228346" right="0" top="0.7480314960629921" bottom="0.7480314960629921" header="0.31496062992125984" footer="0.31496062992125984"/>
  <pageSetup fitToWidth="0" orientation="landscape" paperSize="9" r:id="rId1"/>
  <headerFooter alignWithMargins="0">
    <oddFooter>&amp;CKP-611-349-ARiMR_4/z
Strona&amp;Pz&amp;N</oddFooter>
  </headerFooter>
  <rowBreaks count="2" manualBreakCount="2">
    <brk id="16" max="8" man="1"/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9" t="s">
        <v>69</v>
      </c>
      <c r="C1" s="29"/>
      <c r="D1" s="33"/>
      <c r="E1" s="33"/>
      <c r="F1" s="33"/>
    </row>
    <row r="2" spans="2:6" ht="12.75">
      <c r="B2" s="29" t="s">
        <v>70</v>
      </c>
      <c r="C2" s="29"/>
      <c r="D2" s="33"/>
      <c r="E2" s="33"/>
      <c r="F2" s="33"/>
    </row>
    <row r="3" spans="2:6" ht="12.75">
      <c r="B3" s="30"/>
      <c r="C3" s="30"/>
      <c r="D3" s="34"/>
      <c r="E3" s="34"/>
      <c r="F3" s="34"/>
    </row>
    <row r="4" spans="2:6" ht="51">
      <c r="B4" s="30" t="s">
        <v>71</v>
      </c>
      <c r="C4" s="30"/>
      <c r="D4" s="34"/>
      <c r="E4" s="34"/>
      <c r="F4" s="34"/>
    </row>
    <row r="5" spans="2:6" ht="12.75">
      <c r="B5" s="30"/>
      <c r="C5" s="30"/>
      <c r="D5" s="34"/>
      <c r="E5" s="34"/>
      <c r="F5" s="34"/>
    </row>
    <row r="6" spans="2:6" ht="25.5">
      <c r="B6" s="29" t="s">
        <v>72</v>
      </c>
      <c r="C6" s="29"/>
      <c r="D6" s="33"/>
      <c r="E6" s="33" t="s">
        <v>73</v>
      </c>
      <c r="F6" s="33" t="s">
        <v>74</v>
      </c>
    </row>
    <row r="7" spans="2:6" ht="13.5" thickBot="1">
      <c r="B7" s="30"/>
      <c r="C7" s="30"/>
      <c r="D7" s="34"/>
      <c r="E7" s="34"/>
      <c r="F7" s="34"/>
    </row>
    <row r="8" spans="2:6" ht="39" thickBot="1">
      <c r="B8" s="31" t="s">
        <v>75</v>
      </c>
      <c r="C8" s="32"/>
      <c r="D8" s="35"/>
      <c r="E8" s="35">
        <v>5</v>
      </c>
      <c r="F8" s="36" t="s">
        <v>76</v>
      </c>
    </row>
    <row r="9" spans="2:6" ht="12.75">
      <c r="B9" s="30"/>
      <c r="C9" s="30"/>
      <c r="D9" s="34"/>
      <c r="E9" s="34"/>
      <c r="F9" s="34"/>
    </row>
    <row r="10" spans="2:6" ht="12.75">
      <c r="B10" s="30"/>
      <c r="C10" s="30"/>
      <c r="D10" s="34"/>
      <c r="E10" s="34"/>
      <c r="F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Łukasz Skórski</cp:lastModifiedBy>
  <cp:lastPrinted>2019-02-07T09:06:24Z</cp:lastPrinted>
  <dcterms:created xsi:type="dcterms:W3CDTF">2008-05-06T11:55:32Z</dcterms:created>
  <dcterms:modified xsi:type="dcterms:W3CDTF">2019-02-14T07:56:20Z</dcterms:modified>
  <cp:category/>
  <cp:version/>
  <cp:contentType/>
  <cp:contentStatus/>
</cp:coreProperties>
</file>